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870" windowWidth="19440" windowHeight="11895" tabRatio="655" activeTab="0"/>
  </bookViews>
  <sheets>
    <sheet name="Gradaran-01.07.2015" sheetId="1" r:id="rId1"/>
  </sheets>
  <definedNames>
    <definedName name="_xlnm.Print_Titles" localSheetId="0">'Gradaran-01.07.2015'!$9:$9</definedName>
  </definedNames>
  <calcPr fullCalcOnLoad="1"/>
</workbook>
</file>

<file path=xl/sharedStrings.xml><?xml version="1.0" encoding="utf-8"?>
<sst xmlns="http://schemas.openxmlformats.org/spreadsheetml/2006/main" count="17" uniqueCount="16">
  <si>
    <t>Հ/Հ</t>
  </si>
  <si>
    <t>îÝûñ»Ý</t>
  </si>
  <si>
    <t>ՊաշտոնÇ ³Ýí³ÝáõÙÁ</t>
  </si>
  <si>
    <t>Ð³ëïÇù³ÛÇÝ ÙÇ³íáñ</t>
  </si>
  <si>
    <t>ä³ßïáÝ³ÛÇÝ ¹ñáõÛù³ã³÷Á            /¹ñ³Ù/</t>
  </si>
  <si>
    <t>²Ùë³Ï³Ý ³ßË³ï³í³ñÓ           /¹ñ³Ù/</t>
  </si>
  <si>
    <t xml:space="preserve">´»ñ¹Ç ù³Õ³ù³ÛÇÝ ·ñ³¹³ñ³ÝÇ   ³ßË³ï³ÏÇóÝ»ñÇ Ãí³ù³Ý³ÏÁ, Ñ³ëïÇù³óáõó³ÏÁ ¨  å³ßïáÝ³ÛÇÝ ¹ñáõÛù³ã³÷»ñÁ </t>
  </si>
  <si>
    <t>ÀÝ¹³Ù»ÝÁ</t>
  </si>
  <si>
    <t>Ð³í»É³í×³ñ</t>
  </si>
  <si>
    <t xml:space="preserve">Ð³í»Éí³Í   </t>
  </si>
  <si>
    <t xml:space="preserve">ՀԱՄԱÚՆՔԻ ՂԵԿԱՎԱՐ`                               Հ.ՄԱՆՈՒՉԱՐՅԱՆ                      </t>
  </si>
  <si>
    <t xml:space="preserve">´»ñ¹ի Ñ³Ù³ÛÝùÇ ³í³·³Ýáõ </t>
  </si>
  <si>
    <t xml:space="preserve">2016 թվականի օգոստոսի </t>
  </si>
  <si>
    <t>16-Ç  N -² áñáßÙ³Ý</t>
  </si>
  <si>
    <t>²ßË³ï³ÏÇóÝ»ñÇ Ãí³ù³Ý³ÏÁ`  3</t>
  </si>
  <si>
    <t>¶ñ³¹³ñ³Ý³í³ñ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</si>
</sst>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_(* #,##0.0_);_(* \(#,##0.0\);_(* &quot;-&quot;??_);_(@_)"/>
    <numFmt numFmtId="181" formatCode="_(* #,##0.0_);_(* \(#,##0.0\);_(* &quot;-&quot;?_);_(@_)"/>
    <numFmt numFmtId="182" formatCode="_(* #,##0.000_);_(* \(#,##0.000\);_(* &quot;-&quot;??_);_(@_)"/>
    <numFmt numFmtId="183" formatCode="_(* #,##0_);_(* \(#,##0\);_(* &quot;-&quot;??_);_(@_)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_(* #,##0.000_);_(* \(#,##0.000\);_(* &quot;-&quot;???_);_(@_)"/>
    <numFmt numFmtId="190" formatCode="0.000"/>
    <numFmt numFmtId="191" formatCode="0.0000"/>
    <numFmt numFmtId="192" formatCode="#,##0.0"/>
    <numFmt numFmtId="193" formatCode="0.0000000000000"/>
    <numFmt numFmtId="194" formatCode="0.000000000000"/>
    <numFmt numFmtId="195" formatCode="0.00000000000"/>
    <numFmt numFmtId="196" formatCode="0.0000000000"/>
    <numFmt numFmtId="197" formatCode="0.000000000"/>
    <numFmt numFmtId="198" formatCode="0.00000000"/>
    <numFmt numFmtId="199" formatCode="0.0000000"/>
    <numFmt numFmtId="200" formatCode="0.000000"/>
    <numFmt numFmtId="201" formatCode="0.00000"/>
    <numFmt numFmtId="202" formatCode="0.00_);\(0.00\)"/>
    <numFmt numFmtId="203" formatCode="0.000_);\(0.000\)"/>
    <numFmt numFmtId="204" formatCode="0.0000_);\(0.0000\)"/>
    <numFmt numFmtId="205" formatCode="0.0_);\(0.0\)"/>
    <numFmt numFmtId="206" formatCode="0.00000_);\(0.00000\)"/>
    <numFmt numFmtId="207" formatCode="_-* #,##0.0_?_._-;\-* #,##0.0_?_._-;_-* &quot;-&quot;?_?_._-;_-@_-"/>
    <numFmt numFmtId="208" formatCode="_-* #,##0.0_?_._-;\-* #,##0.0_?_._-;_-* &quot;-&quot;??_?_._-;_-@_-"/>
    <numFmt numFmtId="209" formatCode="#,##0.0_);\(#,##0.0\)"/>
    <numFmt numFmtId="210" formatCode="0_);\(0\)"/>
    <numFmt numFmtId="211" formatCode="0;[Red]0"/>
    <numFmt numFmtId="212" formatCode="&quot;£&quot;#,##0;\-&quot;£&quot;#,##0"/>
    <numFmt numFmtId="213" formatCode="&quot;£&quot;#,##0;[Red]\-&quot;£&quot;#,##0"/>
    <numFmt numFmtId="214" formatCode="&quot;£&quot;#,##0.00;\-&quot;£&quot;#,##0.00"/>
    <numFmt numFmtId="215" formatCode="&quot;£&quot;#,##0.00;[Red]\-&quot;£&quot;#,##0.00"/>
    <numFmt numFmtId="216" formatCode="_-&quot;£&quot;* #,##0_-;\-&quot;£&quot;* #,##0_-;_-&quot;£&quot;* &quot;-&quot;_-;_-@_-"/>
    <numFmt numFmtId="217" formatCode="_-* #,##0_-;\-* #,##0_-;_-* &quot;-&quot;_-;_-@_-"/>
    <numFmt numFmtId="218" formatCode="_-&quot;£&quot;* #,##0.00_-;\-&quot;£&quot;* #,##0.00_-;_-&quot;£&quot;* &quot;-&quot;??_-;_-@_-"/>
    <numFmt numFmtId="219" formatCode="_-* #,##0.00_-;\-* #,##0.00_-;_-* &quot;-&quot;??_-;_-@_-"/>
    <numFmt numFmtId="220" formatCode="_(* #,##0.0000_);_(* \(#,##0.0000\);_(* &quot;-&quot;??_);_(@_)"/>
    <numFmt numFmtId="221" formatCode="_-* #,##0.0_-;\-* #,##0.0_-;_-* &quot;-&quot;?_-;_-@_-"/>
    <numFmt numFmtId="222" formatCode="_-* #,##0.0_-;\-* #,##0.0_-;_-* &quot;-&quot;??_-;_-@_-"/>
    <numFmt numFmtId="223" formatCode="_-* #,##0.000_-;\-* #,##0.000_-;_-* &quot;-&quot;???_-;_-@_-"/>
    <numFmt numFmtId="224" formatCode="[$-409]h:mm:ss\ AM/PM"/>
    <numFmt numFmtId="225" formatCode="[$-409]dddd\,\ mmmm\ dd\,\ yyyy"/>
  </numFmts>
  <fonts count="27">
    <font>
      <sz val="10"/>
      <name val="Arial Armenian"/>
      <family val="0"/>
    </font>
    <font>
      <sz val="10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 Armenian"/>
      <family val="2"/>
    </font>
    <font>
      <sz val="11"/>
      <name val="Arial Armenian"/>
      <family val="2"/>
    </font>
    <font>
      <b/>
      <sz val="12"/>
      <name val="Arial Armenian"/>
      <family val="2"/>
    </font>
    <font>
      <b/>
      <i/>
      <sz val="10"/>
      <name val="Arial Armenian"/>
      <family val="2"/>
    </font>
    <font>
      <b/>
      <sz val="11"/>
      <name val="Arial Armenian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14" fillId="7" borderId="1" applyNumberFormat="0" applyAlignment="0" applyProtection="0"/>
    <xf numFmtId="0" fontId="18" fillId="20" borderId="2" applyNumberFormat="0" applyAlignment="0" applyProtection="0"/>
    <xf numFmtId="0" fontId="5" fillId="20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6" fillId="21" borderId="7" applyNumberFormat="0" applyAlignment="0" applyProtection="0"/>
    <xf numFmtId="0" fontId="19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17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28">
    <xf numFmtId="0" fontId="0" fillId="0" borderId="0" xfId="0" applyAlignment="1">
      <alignment/>
    </xf>
    <xf numFmtId="0" fontId="22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 wrapText="1"/>
    </xf>
    <xf numFmtId="0" fontId="22" fillId="24" borderId="10" xfId="0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center" vertical="center" wrapText="1"/>
    </xf>
    <xf numFmtId="49" fontId="24" fillId="0" borderId="0" xfId="0" applyNumberFormat="1" applyFont="1" applyBorder="1" applyAlignment="1">
      <alignment vertical="center" wrapText="1"/>
    </xf>
    <xf numFmtId="0" fontId="24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/>
    </xf>
    <xf numFmtId="0" fontId="25" fillId="0" borderId="0" xfId="0" applyFont="1" applyAlignment="1">
      <alignment/>
    </xf>
    <xf numFmtId="9" fontId="25" fillId="24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22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9" fontId="22" fillId="24" borderId="0" xfId="0" applyNumberFormat="1" applyFont="1" applyFill="1" applyBorder="1" applyAlignment="1">
      <alignment vertical="center" wrapText="1"/>
    </xf>
    <xf numFmtId="0" fontId="22" fillId="0" borderId="0" xfId="0" applyFont="1" applyAlignment="1">
      <alignment/>
    </xf>
    <xf numFmtId="0" fontId="0" fillId="0" borderId="0" xfId="0" applyFont="1" applyBorder="1" applyAlignment="1">
      <alignment/>
    </xf>
    <xf numFmtId="49" fontId="24" fillId="0" borderId="0" xfId="0" applyNumberFormat="1" applyFont="1" applyBorder="1" applyAlignment="1">
      <alignment horizontal="center" vertical="center" wrapText="1"/>
    </xf>
    <xf numFmtId="9" fontId="22" fillId="24" borderId="0" xfId="0" applyNumberFormat="1" applyFont="1" applyFill="1" applyBorder="1" applyAlignment="1">
      <alignment horizontal="right" vertical="center" wrapText="1"/>
    </xf>
    <xf numFmtId="0" fontId="22" fillId="0" borderId="0" xfId="0" applyFont="1" applyAlignment="1">
      <alignment horizontal="right"/>
    </xf>
    <xf numFmtId="0" fontId="24" fillId="0" borderId="0" xfId="0" applyFont="1" applyAlignment="1">
      <alignment horizontal="center" vertical="center" wrapText="1"/>
    </xf>
    <xf numFmtId="0" fontId="26" fillId="0" borderId="12" xfId="0" applyFont="1" applyBorder="1" applyAlignment="1">
      <alignment horizontal="center"/>
    </xf>
    <xf numFmtId="0" fontId="26" fillId="0" borderId="13" xfId="0" applyFont="1" applyBorder="1" applyAlignment="1">
      <alignment horizontal="center"/>
    </xf>
    <xf numFmtId="49" fontId="22" fillId="0" borderId="0" xfId="0" applyNumberFormat="1" applyFont="1" applyBorder="1" applyAlignment="1">
      <alignment horizontal="left" vertical="center" wrapText="1"/>
    </xf>
    <xf numFmtId="0" fontId="23" fillId="0" borderId="14" xfId="0" applyFont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yle 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zoomScalePageLayoutView="0" workbookViewId="0" topLeftCell="A1">
      <selection activeCell="L19" sqref="L19"/>
    </sheetView>
  </sheetViews>
  <sheetFormatPr defaultColWidth="10.25390625" defaultRowHeight="23.25" customHeight="1"/>
  <cols>
    <col min="1" max="1" width="4.00390625" style="0" customWidth="1"/>
    <col min="2" max="2" width="22.875" style="0" customWidth="1"/>
    <col min="3" max="3" width="13.25390625" style="0" customWidth="1"/>
    <col min="4" max="4" width="14.375" style="0" customWidth="1"/>
    <col min="5" max="5" width="13.375" style="0" customWidth="1"/>
    <col min="6" max="6" width="15.75390625" style="0" customWidth="1"/>
  </cols>
  <sheetData>
    <row r="1" spans="1:8" ht="23.25" customHeight="1">
      <c r="A1" s="13"/>
      <c r="B1" s="13"/>
      <c r="C1" s="13"/>
      <c r="D1" s="21" t="s">
        <v>9</v>
      </c>
      <c r="E1" s="21"/>
      <c r="F1" s="21"/>
      <c r="G1" s="17"/>
      <c r="H1" s="12"/>
    </row>
    <row r="2" spans="1:8" ht="12.75" customHeight="1">
      <c r="A2" s="13"/>
      <c r="B2" s="13"/>
      <c r="C2" s="21" t="s">
        <v>11</v>
      </c>
      <c r="D2" s="21"/>
      <c r="E2" s="21"/>
      <c r="F2" s="21"/>
      <c r="G2" s="17"/>
      <c r="H2" s="12"/>
    </row>
    <row r="3" spans="1:8" ht="14.25" customHeight="1">
      <c r="A3" s="13"/>
      <c r="B3" s="13"/>
      <c r="C3" s="22" t="s">
        <v>12</v>
      </c>
      <c r="D3" s="22"/>
      <c r="E3" s="22"/>
      <c r="F3" s="22"/>
      <c r="G3" s="18"/>
      <c r="H3" s="11"/>
    </row>
    <row r="4" spans="1:7" ht="15.75" customHeight="1">
      <c r="A4" s="13"/>
      <c r="B4" s="14"/>
      <c r="C4" s="22" t="s">
        <v>13</v>
      </c>
      <c r="D4" s="22"/>
      <c r="E4" s="22"/>
      <c r="F4" s="22"/>
      <c r="G4" s="18"/>
    </row>
    <row r="5" spans="1:8" ht="41.25" customHeight="1">
      <c r="A5" s="20" t="s">
        <v>6</v>
      </c>
      <c r="B5" s="20"/>
      <c r="C5" s="20"/>
      <c r="D5" s="20"/>
      <c r="E5" s="20"/>
      <c r="F5" s="20"/>
      <c r="G5" s="20"/>
      <c r="H5" s="5"/>
    </row>
    <row r="6" spans="1:7" ht="13.5" customHeight="1">
      <c r="A6" s="4"/>
      <c r="B6" s="4"/>
      <c r="C6" s="4"/>
      <c r="D6" s="4"/>
      <c r="E6" s="4"/>
      <c r="F6" s="4"/>
      <c r="G6" s="13"/>
    </row>
    <row r="7" spans="1:7" ht="20.25" customHeight="1">
      <c r="A7" s="5"/>
      <c r="B7" s="26" t="s">
        <v>14</v>
      </c>
      <c r="C7" s="26"/>
      <c r="D7" s="5"/>
      <c r="E7" s="5"/>
      <c r="F7" s="5"/>
      <c r="G7" s="13"/>
    </row>
    <row r="8" spans="1:7" ht="9" customHeight="1">
      <c r="A8" s="27"/>
      <c r="B8" s="27"/>
      <c r="C8" s="27"/>
      <c r="D8" s="27"/>
      <c r="E8" s="27"/>
      <c r="F8" s="27"/>
      <c r="G8" s="13"/>
    </row>
    <row r="9" spans="1:7" ht="51" customHeight="1">
      <c r="A9" s="15" t="s">
        <v>0</v>
      </c>
      <c r="B9" s="1" t="s">
        <v>2</v>
      </c>
      <c r="C9" s="3" t="s">
        <v>3</v>
      </c>
      <c r="D9" s="2" t="s">
        <v>4</v>
      </c>
      <c r="E9" s="2" t="s">
        <v>8</v>
      </c>
      <c r="F9" s="3" t="s">
        <v>5</v>
      </c>
      <c r="G9" s="13"/>
    </row>
    <row r="10" spans="1:7" ht="13.5" customHeight="1">
      <c r="A10" s="15">
        <v>1</v>
      </c>
      <c r="B10" s="15">
        <v>2</v>
      </c>
      <c r="C10" s="16">
        <v>3</v>
      </c>
      <c r="D10" s="16">
        <v>4</v>
      </c>
      <c r="E10" s="16">
        <v>5</v>
      </c>
      <c r="F10" s="16">
        <v>6</v>
      </c>
      <c r="G10" s="13"/>
    </row>
    <row r="11" spans="1:7" ht="17.25" customHeight="1">
      <c r="A11" s="15">
        <v>1</v>
      </c>
      <c r="B11" s="8" t="s">
        <v>1</v>
      </c>
      <c r="C11" s="9">
        <v>1</v>
      </c>
      <c r="D11" s="9">
        <v>100000</v>
      </c>
      <c r="E11" s="9"/>
      <c r="F11" s="9">
        <f>D11+E11</f>
        <v>100000</v>
      </c>
      <c r="G11" s="13"/>
    </row>
    <row r="12" spans="1:7" ht="17.25" customHeight="1">
      <c r="A12" s="15">
        <v>2</v>
      </c>
      <c r="B12" s="8" t="s">
        <v>15</v>
      </c>
      <c r="C12" s="9">
        <v>1</v>
      </c>
      <c r="D12" s="9">
        <v>72751</v>
      </c>
      <c r="E12" s="9">
        <v>5152</v>
      </c>
      <c r="F12" s="9">
        <f>D12+E12</f>
        <v>77903</v>
      </c>
      <c r="G12" s="13"/>
    </row>
    <row r="13" spans="1:7" ht="18" customHeight="1">
      <c r="A13" s="15">
        <v>3</v>
      </c>
      <c r="B13" s="8" t="s">
        <v>15</v>
      </c>
      <c r="C13" s="9">
        <v>1</v>
      </c>
      <c r="D13" s="9">
        <v>72751</v>
      </c>
      <c r="E13" s="9">
        <v>5152</v>
      </c>
      <c r="F13" s="9">
        <f>D13+E13</f>
        <v>77903</v>
      </c>
      <c r="G13" s="13"/>
    </row>
    <row r="14" spans="1:7" ht="22.5" customHeight="1">
      <c r="A14" s="24" t="s">
        <v>7</v>
      </c>
      <c r="B14" s="25"/>
      <c r="C14" s="10">
        <f>SUM(C11:C13)</f>
        <v>3</v>
      </c>
      <c r="D14" s="10">
        <f>SUM(D11:D13)</f>
        <v>245502</v>
      </c>
      <c r="E14" s="10"/>
      <c r="F14" s="10">
        <f>SUM(F11:F13)</f>
        <v>255806</v>
      </c>
      <c r="G14" s="13"/>
    </row>
    <row r="15" spans="1:7" ht="18" customHeight="1">
      <c r="A15" s="19"/>
      <c r="B15" s="6"/>
      <c r="C15" s="7"/>
      <c r="D15" s="7"/>
      <c r="E15" s="7"/>
      <c r="F15" s="7"/>
      <c r="G15" s="13"/>
    </row>
    <row r="16" spans="1:7" ht="18" customHeight="1">
      <c r="A16" s="19"/>
      <c r="B16" s="6"/>
      <c r="C16" s="7"/>
      <c r="D16" s="7"/>
      <c r="E16" s="7"/>
      <c r="F16" s="7"/>
      <c r="G16" s="13"/>
    </row>
    <row r="17" spans="1:7" ht="18" customHeight="1">
      <c r="A17" s="23" t="s">
        <v>10</v>
      </c>
      <c r="B17" s="23"/>
      <c r="C17" s="23"/>
      <c r="D17" s="23"/>
      <c r="E17" s="23"/>
      <c r="F17" s="23"/>
      <c r="G17" s="23"/>
    </row>
    <row r="18" spans="1:7" ht="23.25" customHeight="1">
      <c r="A18" s="13"/>
      <c r="B18" s="13"/>
      <c r="C18" s="13"/>
      <c r="D18" s="13"/>
      <c r="E18" s="13"/>
      <c r="F18" s="13"/>
      <c r="G18" s="13"/>
    </row>
  </sheetData>
  <sheetProtection/>
  <mergeCells count="9">
    <mergeCell ref="A5:G5"/>
    <mergeCell ref="C2:F2"/>
    <mergeCell ref="C4:F4"/>
    <mergeCell ref="D1:F1"/>
    <mergeCell ref="A17:G17"/>
    <mergeCell ref="A14:B14"/>
    <mergeCell ref="C3:F3"/>
    <mergeCell ref="B7:C7"/>
    <mergeCell ref="A8:F8"/>
  </mergeCells>
  <printOptions/>
  <pageMargins left="0.5" right="0" top="0.23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ShMarine</dc:creator>
  <cp:keywords/>
  <dc:description/>
  <cp:lastModifiedBy>Асмик</cp:lastModifiedBy>
  <cp:lastPrinted>2016-08-12T11:49:38Z</cp:lastPrinted>
  <dcterms:created xsi:type="dcterms:W3CDTF">2012-07-10T07:07:40Z</dcterms:created>
  <dcterms:modified xsi:type="dcterms:W3CDTF">2016-08-12T11:53:01Z</dcterms:modified>
  <cp:category/>
  <cp:version/>
  <cp:contentType/>
  <cp:contentStatus/>
</cp:coreProperties>
</file>